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340" windowHeight="10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<sst xmlns="http://schemas.openxmlformats.org/spreadsheetml/2006/main" count="14" uniqueCount="14">
  <si>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Magnet inner radius</t>
  </si>
  <si>
    <t>QF outer radius</t>
  </si>
  <si>
    <t>BD outer radius</t>
  </si>
  <si>
    <t>Min tune</t>
  </si>
  <si>
    <t>Max tune</t>
  </si>
  <si>
    <t>Lattice</t>
  </si>
  <si>
    <t>Dejan Feb03-2016</t>
  </si>
  <si>
    <t>QF gradient</t>
  </si>
  <si>
    <t>BD gradient</t>
  </si>
  <si>
    <t>QF length</t>
  </si>
  <si>
    <t>BD length</t>
  </si>
  <si>
    <t>(higher tune&lt;0.39 solution)</t>
  </si>
  <si>
    <t>Cell_Smoothpipe_2016-02-04</t>
  </si>
  <si>
    <t>Same tunes as previous Cell_Brooks_2015-12-11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</si>
</sst>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0" bestFit="1" customWidth="1"/>
    <col min="2" max="2" width="16.140625" style="0" bestFit="1" customWidth="1"/>
    <col min="3" max="3" width="26.140625" style="0" bestFit="1" customWidth="1"/>
    <col min="4" max="4" width="24.140625" style="0" bestFit="1" customWidth="1"/>
  </cols>
  <sheetData>
    <row r="1" spans="1:4" ht="14.25">
      <c r="A1" s="1" t="s">
        <v>5</v>
      </c>
      <c r="B1" s="1" t="s">
        <v>6</v>
      </c>
      <c r="C1" s="1" t="s">
        <v>12</v>
      </c>
      <c r="D1" s="1" t="s">
        <v>11</v>
      </c>
    </row>
    <row r="2" spans="1:4" ht="14.25">
      <c r="A2" t="s">
        <v>0</v>
      </c>
      <c r="B2">
        <f>0.0369980223*COS(PI()/16)</f>
        <v>0.03628711567587047</v>
      </c>
      <c r="C2">
        <f>0.0367866973*COS(PI()/16)</f>
        <v>0.036079851226489254</v>
      </c>
      <c r="D2">
        <f>0.0363171019*COS(PI()/16)</f>
        <v>0.0356192789704242</v>
      </c>
    </row>
    <row r="3" spans="1:4" ht="14.25">
      <c r="A3" t="s">
        <v>1</v>
      </c>
      <c r="B3">
        <v>0.0725683267</v>
      </c>
      <c r="C3">
        <v>0.0696107098</v>
      </c>
      <c r="D3">
        <v>0.06810941456279763</v>
      </c>
    </row>
    <row r="4" spans="1:4" ht="14.25">
      <c r="A4" t="s">
        <v>2</v>
      </c>
      <c r="B4">
        <v>0.0754439443</v>
      </c>
      <c r="C4">
        <v>0.0690438648</v>
      </c>
      <c r="D4">
        <v>0.0681613094</v>
      </c>
    </row>
    <row r="5" spans="1:4" ht="14.25">
      <c r="A5" t="s">
        <v>3</v>
      </c>
      <c r="B5" s="2">
        <v>0.0125227</v>
      </c>
      <c r="C5" s="4">
        <v>0.0308974</v>
      </c>
      <c r="D5">
        <v>0.0300216</v>
      </c>
    </row>
    <row r="6" spans="1:4" ht="14.25">
      <c r="A6" t="s">
        <v>4</v>
      </c>
      <c r="B6">
        <v>0.345783</v>
      </c>
      <c r="C6" s="4">
        <v>0.379858</v>
      </c>
      <c r="D6" s="3">
        <v>0.389535</v>
      </c>
    </row>
    <row r="7" spans="1:4" ht="14.25">
      <c r="A7" t="s">
        <v>7</v>
      </c>
      <c r="B7">
        <v>-25.85</v>
      </c>
      <c r="C7">
        <v>-28.7987987987988</v>
      </c>
      <c r="D7">
        <v>-28.4384384384384</v>
      </c>
    </row>
    <row r="8" spans="1:4" ht="14.25">
      <c r="A8" t="s">
        <v>8</v>
      </c>
      <c r="B8">
        <v>18.21</v>
      </c>
      <c r="C8">
        <v>19.1891891891892</v>
      </c>
      <c r="D8">
        <v>20.03003003003</v>
      </c>
    </row>
    <row r="9" spans="1:4" ht="14.25">
      <c r="A9" t="s">
        <v>9</v>
      </c>
      <c r="B9">
        <v>0.1</v>
      </c>
      <c r="C9">
        <v>0.0963023055994482</v>
      </c>
      <c r="D9">
        <v>0.0996461356549846</v>
      </c>
    </row>
    <row r="10" spans="1:4" ht="14.25">
      <c r="A10" t="s">
        <v>10</v>
      </c>
      <c r="B10">
        <v>0.1227</v>
      </c>
      <c r="C10">
        <v>0.126396776099276</v>
      </c>
      <c r="D10">
        <v>0.12305294604374</v>
      </c>
    </row>
    <row r="12" ht="14.25">
      <c r="C12" s="4" t="s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Brooks</dc:creator>
  <cp:keywords/>
  <dc:description/>
  <cp:lastModifiedBy>Stephen Brooks</cp:lastModifiedBy>
  <dcterms:created xsi:type="dcterms:W3CDTF">2016-02-04T19:49:56Z</dcterms:created>
  <dcterms:modified xsi:type="dcterms:W3CDTF">2016-02-04T20:44:11Z</dcterms:modified>
  <cp:category/>
  <cp:version/>
  <cp:contentType/>
  <cp:contentStatus/>
</cp:coreProperties>
</file>